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RevenueGoal_FixedCosts">Dashboard!$C$7</definedName>
    <definedName name="Input_RevenueGoal_DesiredProfit">Dashboard!$C$8</definedName>
    <definedName name="Input_RevenueGoal_GrossMargin">Dashboard!$C$9</definedName>
    <definedName name="Input_RevenueGoal_AverageSale">Dashboard!$C$10</definedName>
    <definedName name="Output_RevenueGoal_RequiredGrossProfit">Dashboard!$C$14</definedName>
    <definedName name="Output_RevenueGoal_RevenueGoal">Dashboard!$C$15</definedName>
    <definedName name="Output_RevenueGoal_SalesNeeded">Dashboard!$C$16</definedName>
    <definedName name="Output_RevenueGoal_WeeklyRevenueGoal">Dashboard!$C$17</definedName>
  </definedNames>
  <calcPr calcId="171027" fullCalcOnLoad="1"/>
</workbook>
</file>

<file path=xl/sharedStrings.xml><?xml version="1.0" encoding="utf-8"?>
<sst xmlns="http://schemas.openxmlformats.org/spreadsheetml/2006/main" count="74" uniqueCount="48">
  <si>
    <t>Monthly Revenue Goal Dashboard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</si>
  <si>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</si>
  <si>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</si>
  <si>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</si>
  <si>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</si>
  <si>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https://usabizprofittools.com/calculators/monthly-revenue-goal-calculator</t>
  </si>
  <si>
    <t>Educational planning tool. Not tax, legal, accounting, investment, or professional advice.</t>
  </si>
  <si>
    <t>Tip: To add a chart, highlight the Outputs cells then use Insert → Chart in Excel or Google Sheets.</t>
  </si>
  <si>
    <t>Fill the highlighted input cells. Output cells use live formulas.</t>
  </si>
  <si>
    <t>Chart type for the website calculator: Doughnut: weekly pace as a share of monthly revenue goal</t>
  </si>
  <si>
    <t>Inputs</t>
  </si>
  <si>
    <t/>
  </si>
  <si>
    <t>Label</t>
  </si>
  <si>
    <t>Value</t>
  </si>
  <si>
    <t>Unit</t>
  </si>
  <si>
    <t>Notes</t>
  </si>
  <si>
    <t>Monthly fixed costs</t>
  </si>
  <si>
    <t>USD</t>
  </si>
  <si>
    <t>Overhead that must be covered before profit.</t>
  </si>
  <si>
    <t>Desired monthly profit</t>
  </si>
  <si>
    <t>Target monthly profit before taxes.</t>
  </si>
  <si>
    <t>Gross margin</t>
  </si>
  <si>
    <t>%</t>
  </si>
  <si>
    <t>Revenue left after direct costs.</t>
  </si>
  <si>
    <t>Average sale value</t>
  </si>
  <si>
    <t>Average order, project, or customer value.</t>
  </si>
  <si>
    <t>Outputs</t>
  </si>
  <si>
    <t>Formula notes</t>
  </si>
  <si>
    <t>Required gross profit</t>
  </si>
  <si>
    <t>Fixed costs plus desired profit.</t>
  </si>
  <si>
    <t>Monthly revenue goal</t>
  </si>
  <si>
    <t>Required gross profit divided by gross margin.</t>
  </si>
  <si>
    <t>Average sales needed</t>
  </si>
  <si>
    <t>count</t>
  </si>
  <si>
    <t>Revenue goal divided by average sale value.</t>
  </si>
  <si>
    <t>Weekly revenue pace</t>
  </si>
  <si>
    <t>Monthly revenue goal divided by 4.345 weeks.</t>
  </si>
  <si>
    <t>Example</t>
  </si>
  <si>
    <t>Example only</t>
  </si>
  <si>
    <t>#</t>
  </si>
  <si>
    <t>Action</t>
  </si>
  <si>
    <t>Done?</t>
  </si>
  <si>
    <t>Compare the goal with current lead volume.</t>
  </si>
  <si>
    <t>No</t>
  </si>
  <si>
    <t>Check sales capacity.</t>
  </si>
  <si>
    <t>Review average sale value and pricing.</t>
  </si>
  <si>
    <t>Split the goal into weekly checkpoints.</t>
  </si>
  <si>
    <t>Revisit margin assumptions monthly.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</si>
</sst>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0.0"/>
    <numFmt numFmtId="166" formatCode="#,##0.0"/>
  </numFmts>
  <fonts count="8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2" borderId="1" xfId="0" applyFont="1" applyFill="1" applyBorder="1"/>
    <xf numFmtId="164" fontId="0" fillId="3" borderId="2" xfId="0" applyNumberFormat="1" applyFill="1" applyBorder="1"/>
    <xf numFmtId="0" fontId="0" fillId="0" borderId="0" xfId="0" applyAlignment="1">
      <alignment wrapText="1"/>
    </xf>
    <xf numFmtId="165" fontId="0" fillId="3" borderId="2" xfId="0" applyNumberFormat="1" applyFill="1" applyBorder="1"/>
    <xf numFmtId="164" fontId="0" fillId="0" borderId="1" xfId="0" applyNumberFormat="1" applyBorder="1"/>
    <xf numFmtId="166" fontId="0" fillId="0" borderId="1" xfId="0" applyNumberFormat="1" applyBorder="1"/>
    <xf numFmtId="0" fontId="7" fillId="0" borderId="0" xfId="0" applyFont="1"/>
  </cellXfs>
  <cellStyles count="1">
    <cellStyle name="Normal" xfId="0" builtinId="0"/>
  </cellStyles>
  <dxfs count="2"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/monthly-revenue-goal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3" spans="1:1" x14ac:dyDescent="0.25">
      <c r="A3" s="6" t="s">
        <v>9</v>
      </c>
    </row>
    <row r="5" spans="1:1" x14ac:dyDescent="0.25">
      <c r="A5" s="7" t="s">
        <v>10</v>
      </c>
    </row>
    <row r="6" spans="1:5" x14ac:dyDescent="0.25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</row>
    <row r="7" spans="2:5" x14ac:dyDescent="0.25">
      <c r="B7" t="s">
        <v>16</v>
      </c>
      <c r="C7" s="9"/>
      <c r="D7" t="s">
        <v>17</v>
      </c>
      <c r="E7" s="10" t="s">
        <v>18</v>
      </c>
    </row>
    <row r="8" spans="2:5" x14ac:dyDescent="0.25">
      <c r="B8" t="s">
        <v>19</v>
      </c>
      <c r="C8" s="9"/>
      <c r="D8" t="s">
        <v>17</v>
      </c>
      <c r="E8" s="10" t="s">
        <v>20</v>
      </c>
    </row>
    <row r="9" spans="2:5" x14ac:dyDescent="0.25">
      <c r="B9" t="s">
        <v>21</v>
      </c>
      <c r="C9" s="11"/>
      <c r="D9" t="s">
        <v>22</v>
      </c>
      <c r="E9" s="10" t="s">
        <v>23</v>
      </c>
    </row>
    <row r="10" spans="2:5" x14ac:dyDescent="0.25">
      <c r="B10" t="s">
        <v>24</v>
      </c>
      <c r="C10" s="9"/>
      <c r="D10" t="s">
        <v>17</v>
      </c>
      <c r="E10" s="10" t="s">
        <v>25</v>
      </c>
    </row>
    <row r="12" spans="1:1" x14ac:dyDescent="0.25">
      <c r="A12" s="7" t="s">
        <v>26</v>
      </c>
    </row>
    <row r="13" spans="1:5" x14ac:dyDescent="0.25">
      <c r="A13" s="8" t="s">
        <v>11</v>
      </c>
      <c r="B13" s="8" t="s">
        <v>12</v>
      </c>
      <c r="C13" s="8" t="s">
        <v>13</v>
      </c>
      <c r="D13" s="8" t="s">
        <v>14</v>
      </c>
      <c r="E13" s="8" t="s">
        <v>27</v>
      </c>
    </row>
    <row r="14" spans="2:5" x14ac:dyDescent="0.25">
      <c r="B14" t="s">
        <v>28</v>
      </c>
      <c r="C14" s="12">
        <f>Input_RevenueGoal_FixedCosts+Input_RevenueGoal_DesiredProfit</f>
        <v>0</v>
      </c>
      <c r="D14" t="s">
        <v>17</v>
      </c>
      <c r="E14" s="10" t="s">
        <v>29</v>
      </c>
    </row>
    <row r="15" spans="2:5" x14ac:dyDescent="0.25">
      <c r="B15" t="s">
        <v>30</v>
      </c>
      <c r="C15" s="12">
        <f>Output_RevenueGoal_RequiredGrossProfit/(Input_RevenueGoal_GrossMargin/100)</f>
        <v>0</v>
      </c>
      <c r="D15" t="s">
        <v>17</v>
      </c>
      <c r="E15" s="10" t="s">
        <v>31</v>
      </c>
    </row>
    <row r="16" spans="2:5" x14ac:dyDescent="0.25">
      <c r="B16" t="s">
        <v>32</v>
      </c>
      <c r="C16" s="13">
        <f>Output_RevenueGoal_RevenueGoal/Input_RevenueGoal_AverageSale</f>
        <v>0</v>
      </c>
      <c r="D16" t="s">
        <v>33</v>
      </c>
      <c r="E16" s="10" t="s">
        <v>34</v>
      </c>
    </row>
    <row r="17" spans="2:5" x14ac:dyDescent="0.25">
      <c r="B17" t="s">
        <v>35</v>
      </c>
      <c r="C17" s="12">
        <f>Output_RevenueGoal_RevenueGoal/4.345</f>
        <v>0</v>
      </c>
      <c r="D17" t="s">
        <v>17</v>
      </c>
      <c r="E17" s="10" t="s">
        <v>36</v>
      </c>
    </row>
    <row r="19" spans="1:1" x14ac:dyDescent="0.25">
      <c r="A19" s="14" t="s">
        <v>37</v>
      </c>
    </row>
    <row r="20" spans="2:5" s="6" customFormat="1" x14ac:dyDescent="0.25">
      <c r="B20" s="6" t="s">
        <v>28</v>
      </c>
      <c r="C20" s="6">
        <v>40000</v>
      </c>
      <c r="D20" s="6" t="s">
        <v>17</v>
      </c>
      <c r="E20" s="6" t="s">
        <v>38</v>
      </c>
    </row>
    <row r="21" spans="2:5" s="6" customFormat="1" x14ac:dyDescent="0.25">
      <c r="B21" s="6" t="s">
        <v>30</v>
      </c>
      <c r="C21" s="6">
        <v>72727</v>
      </c>
      <c r="D21" s="6" t="s">
        <v>17</v>
      </c>
      <c r="E21" s="6" t="s">
        <v>38</v>
      </c>
    </row>
    <row r="22" spans="2:5" s="6" customFormat="1" x14ac:dyDescent="0.25">
      <c r="B22" s="6" t="s">
        <v>32</v>
      </c>
      <c r="C22" s="6">
        <v>61</v>
      </c>
      <c r="D22" s="6" t="s">
        <v>33</v>
      </c>
      <c r="E22" s="6" t="s">
        <v>38</v>
      </c>
    </row>
    <row r="23" spans="2:5" s="6" customFormat="1" x14ac:dyDescent="0.25">
      <c r="B23" s="6" t="s">
        <v>35</v>
      </c>
      <c r="C23" s="6">
        <v>16738</v>
      </c>
      <c r="D23" s="6" t="s">
        <v>17</v>
      </c>
      <c r="E23" s="6" t="s">
        <v>38</v>
      </c>
    </row>
  </sheetData>
  <conditionalFormatting sqref="C14:C17">
    <cfRule type="cellIs" dxfId="0" priority="1" operator="greaterThanOrEqual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39</v>
      </c>
      <c r="B3" s="8" t="s">
        <v>40</v>
      </c>
      <c r="C3" s="8" t="s">
        <v>41</v>
      </c>
    </row>
    <row r="4" spans="1:3" x14ac:dyDescent="0.25">
      <c r="A4">
        <v>1</v>
      </c>
      <c r="B4" t="s">
        <v>42</v>
      </c>
      <c r="C4" t="s">
        <v>43</v>
      </c>
    </row>
    <row r="5" spans="1:3" x14ac:dyDescent="0.25">
      <c r="A5">
        <v>2</v>
      </c>
      <c r="B5" t="s">
        <v>44</v>
      </c>
      <c r="C5" t="s">
        <v>43</v>
      </c>
    </row>
    <row r="6" spans="1:3" x14ac:dyDescent="0.25">
      <c r="A6">
        <v>3</v>
      </c>
      <c r="B6" t="s">
        <v>45</v>
      </c>
      <c r="C6" t="s">
        <v>43</v>
      </c>
    </row>
    <row r="7" spans="1:3" x14ac:dyDescent="0.25">
      <c r="A7">
        <v>4</v>
      </c>
      <c r="B7" t="s">
        <v>46</v>
      </c>
      <c r="C7" t="s">
        <v>43</v>
      </c>
    </row>
    <row r="8" spans="1:3" x14ac:dyDescent="0.25">
      <c r="A8">
        <v>5</v>
      </c>
      <c r="B8" t="s">
        <v>47</v>
      </c>
      <c r="C8" t="s">
        <v>43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