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How to use" state="visible" r:id="rId4"/>
    <sheet sheetId="2" name="Dashboard" state="visible" r:id="rId5"/>
    <sheet sheetId="3" name="Action checklist" state="visible" r:id="rId6"/>
  </sheets>
  <definedNames>
    <definedName name="Input_WebsiteCost_SiteType">Dashboard!$C$7</definedName>
    <definedName name="Input_WebsiteCost_PageCount">Dashboard!$C$8</definedName>
    <definedName name="Input_WebsiteCost_Integrations">Dashboard!$C$9</definedName>
    <definedName name="Input_WebsiteCost_CopywritingPages">Dashboard!$C$10</definedName>
    <definedName name="Output_WebsiteCost_ProjectCost">Dashboard!$C$14</definedName>
    <definedName name="Output_WebsiteCost_Contingency">Dashboard!$C$15</definedName>
    <definedName name="Output_WebsiteCost_PlanningBudget">Dashboard!$C$16</definedName>
    <definedName name="Output_WebsiteCost_MonthlyCare">Dashboard!$C$17</definedName>
    <definedName name="Output_WebsiteCost_OneYearCare">Dashboard!$C$18</definedName>
  </definedNames>
  <calcPr calcId="171027" fullCalcOnLoad="1"/>
</workbook>
</file>

<file path=xl/sharedStrings.xml><?xml version="1.0" encoding="utf-8"?>
<sst xmlns="http://schemas.openxmlformats.org/spreadsheetml/2006/main" count="80" uniqueCount="50">
  <si>
    <t>Website Cost Planning Dashboard</t>
  </si>
  <si>
    <t>Open this file in Excel, Google Sheets, or Numbers</t>
  </si>
  <si>
    <t>Fill the highlighted Inputs cells on the Dashboard sheet</t>
  </si>
  <si>
    <t>Outputs update automatically from live formulas</t>
  </si>
  <si>
    <t>Use the Action checklist tab to plan next steps</t>
  </si>
  <si>
    <t>https://usabizprofittools.com/calculators/website-cost-calculator</t>
  </si>
  <si>
    <t>Educational planning tool. Not tax, legal, accounting, investment, or professional advice.</t>
  </si>
  <si>
    <t>Tip: To add a chart, highlight the Outputs cells then use Insert → Chart in Excel or Google Sheets.</t>
  </si>
  <si>
    <t>Fill the highlighted input cells. Output cells use live formulas.</t>
  </si>
  <si>
    <t>Chart type for the website calculator: Stacked horizontal bar: project budget, contingency, one-year maintenance</t>
  </si>
  <si>
    <t>Inputs</t>
  </si>
  <si>
    <t/>
  </si>
  <si>
    <t>Label</t>
  </si>
  <si>
    <t>Value</t>
  </si>
  <si>
    <t>Unit</t>
  </si>
  <si>
    <t>Notes</t>
  </si>
  <si>
    <t>Website type</t>
  </si>
  <si>
    <t>basic, leadGen, or ecommerce</t>
  </si>
  <si>
    <t>Use the same options as the calculator.</t>
  </si>
  <si>
    <t>Total pages</t>
  </si>
  <si>
    <t>count</t>
  </si>
  <si>
    <t>Total planned pages.</t>
  </si>
  <si>
    <t>Integrations</t>
  </si>
  <si>
    <t>Forms, booking, CRM, ecommerce, or other integrations.</t>
  </si>
  <si>
    <t>Pages needing copywriting</t>
  </si>
  <si>
    <t>Pages that need new copy.</t>
  </si>
  <si>
    <t>Outputs</t>
  </si>
  <si>
    <t>Formula notes</t>
  </si>
  <si>
    <t>Estimated project cost</t>
  </si>
  <si>
    <t>USD</t>
  </si>
  <si>
    <t>Base cost plus page, integration, and copywriting estimates.</t>
  </si>
  <si>
    <t>Suggested contingency</t>
  </si>
  <si>
    <t>Project cost multiplied by 20%.</t>
  </si>
  <si>
    <t>Planning budget</t>
  </si>
  <si>
    <t>Project cost plus contingency.</t>
  </si>
  <si>
    <t>Estimated monthly care</t>
  </si>
  <si>
    <t>Greater of 3% of project cost or $150.</t>
  </si>
  <si>
    <t>Estimated one-year maintenance</t>
  </si>
  <si>
    <t>Monthly care multiplied by 12.</t>
  </si>
  <si>
    <t>Example</t>
  </si>
  <si>
    <t>Example only</t>
  </si>
  <si>
    <t>#</t>
  </si>
  <si>
    <t>Action</t>
  </si>
  <si>
    <t>Done?</t>
  </si>
  <si>
    <t>List required pages before asking for proposals.</t>
  </si>
  <si>
    <t>No</t>
  </si>
  <si>
    <t>Separate must-have integrations from later ideas.</t>
  </si>
  <si>
    <t>Confirm who owns copywriting and images.</t>
  </si>
  <si>
    <t>Keep a contingency line for scope changes.</t>
  </si>
  <si>
    <t>Compare website cost with expected lead value.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</si>
</sst>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$#,##0"/>
  </numFmts>
  <fonts count="8" x14ac:knownFonts="1">
    <font>
      <color theme="1"/>
      <family val="2"/>
      <scheme val="minor"/>
      <sz val="11"/>
      <name val="Calibri"/>
    </font>
    <font>
      <b/>
      <color rgb="0B1E3F"/>
      <sz val="16"/>
    </font>
    <font>
      <u/>
      <color rgb="2563EB"/>
    </font>
    <font>
      <i/>
      <color rgb="64748B"/>
    </font>
    <font>
      <color rgb="64748B"/>
    </font>
    <font>
      <b/>
      <color rgb="0B1E3F"/>
      <sz val="18"/>
    </font>
    <font>
      <b/>
      <color rgb="0B1E3F"/>
    </font>
    <font>
      <b/>
      <color rgb="64748B"/>
    </font>
  </fonts>
  <fills count="4">
    <fill>
      <patternFill patternType="none"/>
    </fill>
    <fill>
      <patternFill patternType="gray125"/>
    </fill>
    <fill>
      <patternFill patternType="solid">
        <fgColor rgb="F8FAFC"/>
      </patternFill>
    </fill>
    <fill>
      <patternFill patternType="solid">
        <fgColor rgb="FBF6E6"/>
      </patternFill>
    </fill>
  </fills>
  <borders count="3">
    <border>
      <left/>
      <right/>
      <top/>
      <bottom/>
      <diagonal/>
    </border>
    <border>
      <left style="thin">
        <color rgb="E2E8F0"/>
      </left>
      <right style="thin">
        <color rgb="E2E8F0"/>
      </right>
      <top style="thin">
        <color rgb="E2E8F0"/>
      </top>
      <bottom style="thin">
        <color rgb="E2E8F0"/>
      </bottom>
      <diagonal/>
    </border>
    <border>
      <left style="thin">
        <color rgb="C9A227"/>
      </left>
      <right style="thin">
        <color rgb="C9A227"/>
      </right>
      <top style="thin">
        <color rgb="C9A227"/>
      </top>
      <bottom style="thin">
        <color rgb="C9A227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wrapText="1"/>
    </xf>
    <xf numFmtId="0" fontId="5" fillId="0" borderId="0" xfId="0" applyFont="1"/>
    <xf numFmtId="0" fontId="4" fillId="0" borderId="0" xfId="0" applyFont="1"/>
    <xf numFmtId="0" fontId="6" fillId="0" borderId="0" xfId="0" applyFont="1"/>
    <xf numFmtId="0" fontId="6" fillId="2" borderId="1" xfId="0" applyFont="1" applyFill="1" applyBorder="1"/>
    <xf numFmtId="0" fontId="0" fillId="3" borderId="2" xfId="0" applyFill="1" applyBorder="1"/>
    <xf numFmtId="0" fontId="0" fillId="0" borderId="0" xfId="0" applyAlignment="1">
      <alignment wrapText="1"/>
    </xf>
    <xf numFmtId="164" fontId="0" fillId="3" borderId="2" xfId="0" applyNumberFormat="1" applyFill="1" applyBorder="1"/>
    <xf numFmtId="165" fontId="0" fillId="0" borderId="1" xfId="0" applyNumberFormat="1" applyBorder="1"/>
    <xf numFmtId="0" fontId="7" fillId="0" borderId="0" xfId="0" applyFont="1"/>
  </cellXfs>
  <cellStyles count="1">
    <cellStyle name="Normal" xfId="0" builtinId="0"/>
  </cellStyles>
  <dxfs count="2">
    <dxf>
      <font>
        <color rgb="047857"/>
      </font>
    </dxf>
    <dxf>
      <font>
        <color rgb="B91C1C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hyperlink" Target="https://usabizprofittools.com/calculators/website-cost-calculato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3"/>
  <sheetFormatPr defaultRowHeight="15" outlineLevelRow="0" outlineLevelCol="0" x14ac:dyDescent="55"/>
  <cols>
    <col min="1" max="1" width="90" customWidth="1"/>
  </cols>
  <sheetData>
    <row r="1" spans="1:1" x14ac:dyDescent="0.25">
      <c r="A1" s="1" t="s">
        <v>0</v>
      </c>
    </row>
    <row r="3" spans="1:1" x14ac:dyDescent="0.25">
      <c r="A3" t="s">
        <v>1</v>
      </c>
    </row>
    <row r="4" spans="1:1" x14ac:dyDescent="0.25">
      <c r="A4" t="s">
        <v>2</v>
      </c>
    </row>
    <row r="5" spans="1:1" x14ac:dyDescent="0.25">
      <c r="A5" t="s">
        <v>3</v>
      </c>
    </row>
    <row r="6" spans="1:1" x14ac:dyDescent="0.25">
      <c r="A6" t="s">
        <v>4</v>
      </c>
    </row>
    <row r="8" spans="1:1" x14ac:dyDescent="0.25">
      <c r="A8" s="2" t="s">
        <v>5</v>
      </c>
    </row>
    <row r="11" spans="1:1" x14ac:dyDescent="0.25">
      <c r="A11" s="3" t="s">
        <v>6</v>
      </c>
    </row>
    <row r="13" spans="1:1" x14ac:dyDescent="0.25">
      <c r="A13" s="4" t="s">
        <v>7</v>
      </c>
    </row>
  </sheetData>
  <hyperlinks>
    <hyperlink ref="A8" r:id="rId1"/>
  </hyperlinks>
  <pageMargins left="0.7" right="0.7" top="0.75" bottom="0.75" header="0.3" footer="0.3"/>
  <pageSetup orientation="portrait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FormatPr defaultRowHeight="15" outlineLevelRow="0" outlineLevelCol="0" x14ac:dyDescent="55"/>
  <cols>
    <col min="1" max="1" width="18" customWidth="1"/>
    <col min="2" max="2" width="34" customWidth="1"/>
    <col min="3" max="3" width="18" customWidth="1"/>
    <col min="4" max="4" width="16" customWidth="1"/>
    <col min="5" max="5" width="54" customWidth="1"/>
    <col min="6" max="6" width="18" customWidth="1"/>
    <col min="7" max="7" width="24" customWidth="1"/>
  </cols>
  <sheetData>
    <row r="1" spans="1:1" x14ac:dyDescent="0.25">
      <c r="A1" s="5" t="s">
        <v>0</v>
      </c>
    </row>
    <row r="2" spans="1:1" x14ac:dyDescent="0.25">
      <c r="A2" t="s">
        <v>8</v>
      </c>
    </row>
    <row r="3" spans="1:1" x14ac:dyDescent="0.25">
      <c r="A3" s="6" t="s">
        <v>9</v>
      </c>
    </row>
    <row r="5" spans="1:1" x14ac:dyDescent="0.25">
      <c r="A5" s="7" t="s">
        <v>10</v>
      </c>
    </row>
    <row r="6" spans="1:5" x14ac:dyDescent="0.25">
      <c r="A6" s="8" t="s">
        <v>11</v>
      </c>
      <c r="B6" s="8" t="s">
        <v>12</v>
      </c>
      <c r="C6" s="8" t="s">
        <v>13</v>
      </c>
      <c r="D6" s="8" t="s">
        <v>14</v>
      </c>
      <c r="E6" s="8" t="s">
        <v>15</v>
      </c>
    </row>
    <row r="7" spans="2:5" x14ac:dyDescent="0.25">
      <c r="B7" t="s">
        <v>16</v>
      </c>
      <c r="C7" s="9"/>
      <c r="D7" t="s">
        <v>17</v>
      </c>
      <c r="E7" s="10" t="s">
        <v>18</v>
      </c>
    </row>
    <row r="8" spans="2:5" x14ac:dyDescent="0.25">
      <c r="B8" t="s">
        <v>19</v>
      </c>
      <c r="C8" s="11"/>
      <c r="D8" t="s">
        <v>20</v>
      </c>
      <c r="E8" s="10" t="s">
        <v>21</v>
      </c>
    </row>
    <row r="9" spans="2:5" x14ac:dyDescent="0.25">
      <c r="B9" t="s">
        <v>22</v>
      </c>
      <c r="C9" s="11"/>
      <c r="D9" t="s">
        <v>20</v>
      </c>
      <c r="E9" s="10" t="s">
        <v>23</v>
      </c>
    </row>
    <row r="10" spans="2:5" x14ac:dyDescent="0.25">
      <c r="B10" t="s">
        <v>24</v>
      </c>
      <c r="C10" s="11"/>
      <c r="D10" t="s">
        <v>20</v>
      </c>
      <c r="E10" s="10" t="s">
        <v>25</v>
      </c>
    </row>
    <row r="12" spans="1:1" x14ac:dyDescent="0.25">
      <c r="A12" s="7" t="s">
        <v>26</v>
      </c>
    </row>
    <row r="13" spans="1:5" x14ac:dyDescent="0.25">
      <c r="A13" s="8" t="s">
        <v>11</v>
      </c>
      <c r="B13" s="8" t="s">
        <v>12</v>
      </c>
      <c r="C13" s="8" t="s">
        <v>13</v>
      </c>
      <c r="D13" s="8" t="s">
        <v>14</v>
      </c>
      <c r="E13" s="8" t="s">
        <v>27</v>
      </c>
    </row>
    <row r="14" spans="2:5" x14ac:dyDescent="0.25">
      <c r="B14" t="s">
        <v>28</v>
      </c>
      <c r="C14" s="12">
        <f>IF(Input_WebsiteCost_SiteType="basic",2500,IF(Input_WebsiteCost_SiteType="ecommerce",8500,5000))+MAX(Input_WebsiteCost_PageCount-5,0)*350+Input_WebsiteCost_Integrations*600+Input_WebsiteCost_CopywritingPages*250</f>
        <v>0</v>
      </c>
      <c r="D14" t="s">
        <v>29</v>
      </c>
      <c r="E14" s="10" t="s">
        <v>30</v>
      </c>
    </row>
    <row r="15" spans="2:5" x14ac:dyDescent="0.25">
      <c r="B15" t="s">
        <v>31</v>
      </c>
      <c r="C15" s="12">
        <f>Output_WebsiteCost_ProjectCost*20%</f>
        <v>0</v>
      </c>
      <c r="D15" t="s">
        <v>29</v>
      </c>
      <c r="E15" s="10" t="s">
        <v>32</v>
      </c>
    </row>
    <row r="16" spans="2:5" x14ac:dyDescent="0.25">
      <c r="B16" t="s">
        <v>33</v>
      </c>
      <c r="C16" s="12">
        <f>Output_WebsiteCost_ProjectCost+Output_WebsiteCost_Contingency</f>
        <v>0</v>
      </c>
      <c r="D16" t="s">
        <v>29</v>
      </c>
      <c r="E16" s="10" t="s">
        <v>34</v>
      </c>
    </row>
    <row r="17" spans="2:5" x14ac:dyDescent="0.25">
      <c r="B17" t="s">
        <v>35</v>
      </c>
      <c r="C17" s="12">
        <f>MAX(Output_WebsiteCost_ProjectCost*3%,150)</f>
        <v>0</v>
      </c>
      <c r="D17" t="s">
        <v>29</v>
      </c>
      <c r="E17" s="10" t="s">
        <v>36</v>
      </c>
    </row>
    <row r="18" spans="2:5" x14ac:dyDescent="0.25">
      <c r="B18" t="s">
        <v>37</v>
      </c>
      <c r="C18" s="12">
        <f>Output_WebsiteCost_MonthlyCare*12</f>
        <v>0</v>
      </c>
      <c r="D18" t="s">
        <v>29</v>
      </c>
      <c r="E18" s="10" t="s">
        <v>38</v>
      </c>
    </row>
    <row r="20" spans="1:1" x14ac:dyDescent="0.25">
      <c r="A20" s="13" t="s">
        <v>39</v>
      </c>
    </row>
    <row r="21" spans="2:5" s="6" customFormat="1" x14ac:dyDescent="0.25">
      <c r="B21" s="6" t="s">
        <v>28</v>
      </c>
      <c r="C21" s="6">
        <v>10650</v>
      </c>
      <c r="D21" s="6" t="s">
        <v>29</v>
      </c>
      <c r="E21" s="6" t="s">
        <v>40</v>
      </c>
    </row>
    <row r="22" spans="2:5" s="6" customFormat="1" x14ac:dyDescent="0.25">
      <c r="B22" s="6" t="s">
        <v>31</v>
      </c>
      <c r="C22" s="6">
        <v>2130</v>
      </c>
      <c r="D22" s="6" t="s">
        <v>29</v>
      </c>
      <c r="E22" s="6" t="s">
        <v>40</v>
      </c>
    </row>
    <row r="23" spans="2:5" s="6" customFormat="1" x14ac:dyDescent="0.25">
      <c r="B23" s="6" t="s">
        <v>33</v>
      </c>
      <c r="C23" s="6">
        <v>12780</v>
      </c>
      <c r="D23" s="6" t="s">
        <v>29</v>
      </c>
      <c r="E23" s="6" t="s">
        <v>40</v>
      </c>
    </row>
    <row r="24" spans="2:5" s="6" customFormat="1" x14ac:dyDescent="0.25">
      <c r="B24" s="6" t="s">
        <v>35</v>
      </c>
      <c r="C24" s="6">
        <v>320</v>
      </c>
      <c r="D24" s="6" t="s">
        <v>29</v>
      </c>
      <c r="E24" s="6" t="s">
        <v>40</v>
      </c>
    </row>
    <row r="25" spans="2:5" s="6" customFormat="1" x14ac:dyDescent="0.25">
      <c r="B25" s="6" t="s">
        <v>37</v>
      </c>
      <c r="C25" s="6">
        <v>3834</v>
      </c>
      <c r="D25" s="6" t="s">
        <v>29</v>
      </c>
      <c r="E25" s="6" t="s">
        <v>40</v>
      </c>
    </row>
  </sheetData>
  <conditionalFormatting sqref="C14:C18">
    <cfRule type="cellIs" dxfId="0" priority="1" operator="greaterThanOrEqual">
      <formula>0</formula>
    </cfRule>
    <cfRule type="cellIs" dxfId="1" priority="2" operator="lessThan">
      <formula>0</formula>
    </cfRule>
  </conditionalFormatting>
  <dataValidations count="1">
    <dataValidation type="list" allowBlank="1" sqref="C7">
      <formula1>"basic,leadGen,ecommerce"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FormatPr defaultRowHeight="15" outlineLevelRow="0" outlineLevelCol="0" x14ac:dyDescent="55"/>
  <cols>
    <col min="1" max="1" width="10" customWidth="1"/>
    <col min="2" max="2" width="64" customWidth="1"/>
    <col min="3" max="3" width="12" customWidth="1"/>
  </cols>
  <sheetData>
    <row r="1" spans="1:1" x14ac:dyDescent="0.25">
      <c r="A1" s="1" t="s">
        <v>0</v>
      </c>
    </row>
    <row r="3" spans="1:3" x14ac:dyDescent="0.25">
      <c r="A3" s="8" t="s">
        <v>41</v>
      </c>
      <c r="B3" s="8" t="s">
        <v>42</v>
      </c>
      <c r="C3" s="8" t="s">
        <v>43</v>
      </c>
    </row>
    <row r="4" spans="1:3" x14ac:dyDescent="0.25">
      <c r="A4">
        <v>1</v>
      </c>
      <c r="B4" t="s">
        <v>44</v>
      </c>
      <c r="C4" t="s">
        <v>45</v>
      </c>
    </row>
    <row r="5" spans="1:3" x14ac:dyDescent="0.25">
      <c r="A5">
        <v>2</v>
      </c>
      <c r="B5" t="s">
        <v>46</v>
      </c>
      <c r="C5" t="s">
        <v>45</v>
      </c>
    </row>
    <row r="6" spans="1:3" x14ac:dyDescent="0.25">
      <c r="A6">
        <v>3</v>
      </c>
      <c r="B6" t="s">
        <v>47</v>
      </c>
      <c r="C6" t="s">
        <v>45</v>
      </c>
    </row>
    <row r="7" spans="1:3" x14ac:dyDescent="0.25">
      <c r="A7">
        <v>4</v>
      </c>
      <c r="B7" t="s">
        <v>48</v>
      </c>
      <c r="C7" t="s">
        <v>45</v>
      </c>
    </row>
    <row r="8" spans="1:3" x14ac:dyDescent="0.25">
      <c r="A8">
        <v>5</v>
      </c>
      <c r="B8" t="s">
        <v>49</v>
      </c>
      <c r="C8" t="s">
        <v>45</v>
      </c>
    </row>
  </sheetData>
  <dataValidations count="1">
    <dataValidation type="list" sqref="C4:C8">
      <formula1>"No,Yes"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How to use</vt:lpstr>
      <vt:lpstr>Dashboard</vt:lpstr>
      <vt:lpstr>Action checklist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USA Biz Profit Tools</dc:creator>
  <dc:title/>
  <dc:subject/>
  <dc:description/>
  <cp:keywords/>
  <cp:category/>
  <cp:lastModifiedBy>Unknown</cp:lastModifiedBy>
  <dcterms:created xsi:type="dcterms:W3CDTF">2026-05-13T10:25:55Z</dcterms:created>
  <dcterms:modified xsi:type="dcterms:W3CDTF">2026-05-13T10:25:55Z</dcterms:modified>
</cp:coreProperties>
</file>